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os" state="visible" r:id="rId4"/>
    <sheet sheetId="2" name="Movimientos" state="visible" r:id="rId5"/>
    <sheet sheetId="3" name="Valorización" state="visible" r:id="rId6"/>
  </sheets>
  <calcPr calcId="171027"/>
</workbook>
</file>

<file path=xl/sharedStrings.xml><?xml version="1.0" encoding="utf-8"?>
<sst xmlns="http://schemas.openxmlformats.org/spreadsheetml/2006/main" count="42" uniqueCount="31">
  <si>
    <t>Control de stock — Productos</t>
  </si>
  <si>
    <t>Código</t>
  </si>
  <si>
    <t>Nombre</t>
  </si>
  <si>
    <t>Categoría</t>
  </si>
  <si>
    <t>Costo unitario</t>
  </si>
  <si>
    <t>Stock actual</t>
  </si>
  <si>
    <t>Stock mínimo</t>
  </si>
  <si>
    <t>Reponer</t>
  </si>
  <si>
    <t>SKU-10241</t>
  </si>
  <si>
    <t>Guante nitrilo T9</t>
  </si>
  <si>
    <t>Protección</t>
  </si>
  <si>
    <t>SKU-10188</t>
  </si>
  <si>
    <t>Casco H700 blanco</t>
  </si>
  <si>
    <t>SKU-10305</t>
  </si>
  <si>
    <t>Botín seguridad 42</t>
  </si>
  <si>
    <t>Calzado</t>
  </si>
  <si>
    <t>SKU-10412</t>
  </si>
  <si>
    <t>Antiparra policarbonato</t>
  </si>
  <si>
    <t>Creado por Gesteva — gesteva.com · Cuando la planilla te quede chica, probá Gesteva gratis.</t>
  </si>
  <si>
    <t>Control de stock — Movimientos</t>
  </si>
  <si>
    <t>Fecha</t>
  </si>
  <si>
    <t>Tipo</t>
  </si>
  <si>
    <t>Producto</t>
  </si>
  <si>
    <t>Cantidad</t>
  </si>
  <si>
    <t>Saldo</t>
  </si>
  <si>
    <t>Entrada</t>
  </si>
  <si>
    <t>Salida</t>
  </si>
  <si>
    <t>Control de stock — Inventario valorizado</t>
  </si>
  <si>
    <t>Existencias</t>
  </si>
  <si>
    <t>Valorizado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</si>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</sst>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6" x14ac:knownFonts="1">
    <font>
      <color theme="1"/>
      <family val="2"/>
      <scheme val="minor"/>
      <sz val="11"/>
      <name val="Calibri"/>
    </font>
    <font>
      <b/>
      <color rgb="FF0B1B4D"/>
      <sz val="14"/>
      <name val="Calibri"/>
    </font>
    <font>
      <b/>
      <color rgb="FFFFFFFF"/>
      <sz val="11"/>
      <name val="Calibri"/>
    </font>
    <font>
      <i/>
      <color rgb="FF6B7280"/>
      <sz val="9"/>
      <name val="Calibri"/>
    </font>
    <font>
      <b/>
      <sz val="11"/>
      <name val="Calibri"/>
    </font>
    <font>
      <b/>
      <color rgb="FF0B1B4D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1B4D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1E7"/>
      </bottom>
      <diagonal/>
    </border>
    <border>
      <left/>
      <right/>
      <top style="thin">
        <color rgb="FFD9E1E7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3" fontId="0" fillId="0" borderId="0" xfId="0" applyNumberFormat="1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4" fontId="2" fillId="2" borderId="1" xfId="0" applyNumberFormat="1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164" fontId="0" fillId="0" borderId="0" xfId="0" applyNumberFormat="1"/>
    <xf numFmtId="164" fontId="2" fillId="2" borderId="1" xfId="0" applyNumberFormat="1" applyFont="1" applyFill="1" applyBorder="1" applyAlignment="1">
      <alignment horizontal="left" vertical="center"/>
    </xf>
    <xf numFmtId="164" fontId="3" fillId="0" borderId="0" xfId="0" applyNumberFormat="1" applyFont="1" applyAlignment="1">
      <alignment vertical="center"/>
    </xf>
    <xf numFmtId="4" fontId="4" fillId="0" borderId="0" xfId="0" applyNumberFormat="1" applyFont="1"/>
    <xf numFmtId="4" fontId="5" fillId="0" borderId="2" xfId="0" applyNumberFormat="1" applyFont="1" applyBorder="1"/>
  </cellXfs>
  <cellStyles count="1">
    <cellStyle name="Normal" xfId="0" builtinId="0"/>
  </cellStyles>
  <dxfs count="1">
    <dxf>
      <font>
        <b/>
        <color rgb="FFA55100"/>
      </font>
      <fill>
        <patternFill patternType="solid">
          <fgColor rgb="FFFDF3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14" customWidth="1"/>
    <col min="2" max="2" width="34" customWidth="1"/>
    <col min="3" max="3" width="18" customWidth="1"/>
    <col min="4" max="4" width="16" style="1" customWidth="1"/>
    <col min="5" max="6" width="14" style="2" customWidth="1"/>
    <col min="7" max="7" width="14" customWidth="1"/>
  </cols>
  <sheetData>
    <row r="1" ht="26" customHeight="1" spans="1:7" x14ac:dyDescent="0.25">
      <c r="A1" s="3" t="s">
        <v>0</v>
      </c>
      <c r="B1" s="3"/>
      <c r="C1" s="3"/>
      <c r="D1" s="3"/>
      <c r="E1" s="3"/>
      <c r="F1" s="3"/>
      <c r="G1" s="3"/>
    </row>
    <row r="2" ht="6" customHeight="1" x14ac:dyDescent="0.25"/>
    <row r="3" ht="22" customHeight="1" spans="1:7" x14ac:dyDescent="0.25">
      <c r="A3" s="4" t="s">
        <v>1</v>
      </c>
      <c r="B3" s="4" t="s">
        <v>2</v>
      </c>
      <c r="C3" s="4" t="s">
        <v>3</v>
      </c>
      <c r="D3" s="5" t="s">
        <v>4</v>
      </c>
      <c r="E3" s="6" t="s">
        <v>5</v>
      </c>
      <c r="F3" s="6" t="s">
        <v>6</v>
      </c>
      <c r="G3" s="4" t="s">
        <v>7</v>
      </c>
    </row>
    <row r="4" spans="1:7" x14ac:dyDescent="0.25">
      <c r="A4" t="s">
        <v>8</v>
      </c>
      <c r="B4" t="s">
        <v>9</v>
      </c>
      <c r="C4" t="s">
        <v>10</v>
      </c>
      <c r="D4" s="1">
        <v>5200</v>
      </c>
      <c r="E4" s="2">
        <v>48</v>
      </c>
      <c r="F4" s="2">
        <v>20</v>
      </c>
      <c r="G4">
        <f>IF(E4&lt;=F4,"SÍ","")</f>
      </c>
    </row>
    <row r="5" spans="1:7" x14ac:dyDescent="0.25">
      <c r="A5" t="s">
        <v>11</v>
      </c>
      <c r="B5" t="s">
        <v>12</v>
      </c>
      <c r="C5" t="s">
        <v>10</v>
      </c>
      <c r="D5" s="1">
        <v>16400</v>
      </c>
      <c r="E5" s="2">
        <v>12</v>
      </c>
      <c r="F5" s="2">
        <v>15</v>
      </c>
      <c r="G5">
        <f>IF(E5&lt;=F5,"SÍ","")</f>
      </c>
    </row>
    <row r="6" spans="1:7" x14ac:dyDescent="0.25">
      <c r="A6" t="s">
        <v>13</v>
      </c>
      <c r="B6" t="s">
        <v>14</v>
      </c>
      <c r="C6" t="s">
        <v>15</v>
      </c>
      <c r="D6" s="1">
        <v>41800</v>
      </c>
      <c r="E6" s="2">
        <v>30</v>
      </c>
      <c r="F6" s="2">
        <v>10</v>
      </c>
      <c r="G6">
        <f>IF(E6&lt;=F6,"SÍ","")</f>
      </c>
    </row>
    <row r="7" spans="1:7" x14ac:dyDescent="0.25">
      <c r="A7" t="s">
        <v>16</v>
      </c>
      <c r="B7" t="s">
        <v>17</v>
      </c>
      <c r="C7" t="s">
        <v>10</v>
      </c>
      <c r="D7" s="1">
        <v>3900</v>
      </c>
      <c r="E7" s="2">
        <v>6</v>
      </c>
      <c r="F7" s="2">
        <v>25</v>
      </c>
      <c r="G7">
        <f>IF(E7&lt;=F7,"SÍ","")</f>
      </c>
    </row>
    <row r="9" spans="1:7" x14ac:dyDescent="0.25">
      <c r="A9" s="7" t="s">
        <v>18</v>
      </c>
      <c r="B9" s="7"/>
      <c r="C9" s="7"/>
      <c r="D9" s="7"/>
      <c r="E9" s="7"/>
      <c r="F9" s="7"/>
      <c r="G9" s="7"/>
    </row>
  </sheetData>
  <mergeCells count="2">
    <mergeCell ref="A1:G1"/>
    <mergeCell ref="A9:G9"/>
  </mergeCells>
  <conditionalFormatting sqref="A4:G7">
    <cfRule type="expression" dxfId="0" priority="1">
      <formula>AND($E4&lt;&gt;"",$E4&lt;=$F4)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"/>
  <sheetViews>
    <sheetView workbookViewId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14" style="8" customWidth="1"/>
    <col min="2" max="2" width="14" customWidth="1"/>
    <col min="3" max="3" width="34" customWidth="1"/>
    <col min="4" max="5" width="14" style="2" customWidth="1"/>
  </cols>
  <sheetData>
    <row r="1" ht="26" customHeight="1" spans="1:5" x14ac:dyDescent="0.25">
      <c r="A1" s="3" t="s">
        <v>19</v>
      </c>
      <c r="B1" s="3"/>
      <c r="C1" s="3"/>
      <c r="D1" s="3"/>
      <c r="E1" s="3"/>
    </row>
    <row r="2" ht="6" customHeight="1" x14ac:dyDescent="0.25"/>
    <row r="3" ht="22" customHeight="1" spans="1:5" x14ac:dyDescent="0.25">
      <c r="A3" s="9" t="s">
        <v>20</v>
      </c>
      <c r="B3" s="4" t="s">
        <v>21</v>
      </c>
      <c r="C3" s="4" t="s">
        <v>22</v>
      </c>
      <c r="D3" s="6" t="s">
        <v>23</v>
      </c>
      <c r="E3" s="6" t="s">
        <v>24</v>
      </c>
    </row>
    <row r="4" spans="1:5" x14ac:dyDescent="0.25">
      <c r="A4" s="8">
        <v>46237.125</v>
      </c>
      <c r="B4" t="s">
        <v>25</v>
      </c>
      <c r="C4" t="s">
        <v>9</v>
      </c>
      <c r="D4" s="2">
        <v>60</v>
      </c>
      <c r="E4" s="2">
        <f>IF(B4="Entrada",D4,-D4)</f>
      </c>
    </row>
    <row r="5" spans="1:5" x14ac:dyDescent="0.25">
      <c r="A5" s="8">
        <v>46242.125</v>
      </c>
      <c r="B5" t="s">
        <v>26</v>
      </c>
      <c r="C5" t="s">
        <v>9</v>
      </c>
      <c r="D5" s="2">
        <v>12</v>
      </c>
      <c r="E5" s="2">
        <f>E4+IF(B5="Entrada",D5,-D5)</f>
      </c>
    </row>
    <row r="6" spans="1:5" x14ac:dyDescent="0.25">
      <c r="A6" s="8">
        <v>46249.125</v>
      </c>
      <c r="B6" t="s">
        <v>26</v>
      </c>
      <c r="C6" t="s">
        <v>9</v>
      </c>
      <c r="D6" s="2">
        <v>20</v>
      </c>
      <c r="E6" s="2">
        <f>E5+IF(B6="Entrada",D6,-D6)</f>
      </c>
    </row>
    <row r="7" spans="2:2" x14ac:dyDescent="0.25"/>
    <row r="8" spans="2:2" x14ac:dyDescent="0.25"/>
    <row r="9" spans="1:5" x14ac:dyDescent="0.25">
      <c r="A9" s="10" t="s">
        <v>18</v>
      </c>
      <c r="B9" s="10"/>
      <c r="C9" s="10"/>
      <c r="D9" s="10"/>
      <c r="E9" s="10"/>
    </row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spans="2:2" x14ac:dyDescent="0.25"/>
    <row r="18" spans="2:2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spans="2:2" x14ac:dyDescent="0.25"/>
    <row r="34" spans="2:2" x14ac:dyDescent="0.25"/>
    <row r="35" spans="2:2" x14ac:dyDescent="0.25"/>
    <row r="36" spans="2:2" x14ac:dyDescent="0.25"/>
    <row r="37" spans="2:2" x14ac:dyDescent="0.25"/>
    <row r="38" spans="2:2" x14ac:dyDescent="0.25"/>
    <row r="39" spans="2:2" x14ac:dyDescent="0.25"/>
    <row r="40" spans="2:2" x14ac:dyDescent="0.25"/>
    <row r="41" spans="2:2" x14ac:dyDescent="0.25"/>
    <row r="42" spans="2:2" x14ac:dyDescent="0.25"/>
    <row r="43" spans="2:2" x14ac:dyDescent="0.25"/>
    <row r="44" spans="2:2" x14ac:dyDescent="0.25"/>
    <row r="45" spans="2:2" x14ac:dyDescent="0.25"/>
    <row r="46" spans="2:2" x14ac:dyDescent="0.25"/>
    <row r="47" spans="2:2" x14ac:dyDescent="0.25"/>
    <row r="48" spans="2:2" x14ac:dyDescent="0.25"/>
    <row r="49" spans="2:2" x14ac:dyDescent="0.25"/>
    <row r="50" spans="2:2" x14ac:dyDescent="0.25"/>
    <row r="51" spans="2:2" x14ac:dyDescent="0.25"/>
    <row r="52" spans="2:2" x14ac:dyDescent="0.25"/>
    <row r="53" spans="2:2" x14ac:dyDescent="0.25"/>
    <row r="54" spans="2:2" x14ac:dyDescent="0.25"/>
    <row r="55" spans="2:2" x14ac:dyDescent="0.25"/>
    <row r="56" spans="2:2" x14ac:dyDescent="0.25"/>
    <row r="57" spans="2:2" x14ac:dyDescent="0.25"/>
    <row r="58" spans="2:2" x14ac:dyDescent="0.25"/>
    <row r="59" spans="2:2" x14ac:dyDescent="0.25"/>
    <row r="60" spans="2:2" x14ac:dyDescent="0.25"/>
    <row r="61" spans="2:2" x14ac:dyDescent="0.25"/>
    <row r="62" spans="2:2" x14ac:dyDescent="0.25"/>
    <row r="63" spans="2:2" x14ac:dyDescent="0.25"/>
    <row r="64" spans="2:2" x14ac:dyDescent="0.25"/>
    <row r="65" spans="2:2" x14ac:dyDescent="0.25"/>
    <row r="66" spans="2:2" x14ac:dyDescent="0.25"/>
    <row r="67" spans="2:2" x14ac:dyDescent="0.25"/>
    <row r="68" spans="2:2" x14ac:dyDescent="0.25"/>
    <row r="69" spans="2:2" x14ac:dyDescent="0.25"/>
    <row r="70" spans="2:2" x14ac:dyDescent="0.25"/>
    <row r="71" spans="2:2" x14ac:dyDescent="0.25"/>
    <row r="72" spans="2:2" x14ac:dyDescent="0.25"/>
    <row r="73" spans="2:2" x14ac:dyDescent="0.25"/>
    <row r="74" spans="2:2" x14ac:dyDescent="0.25"/>
    <row r="75" spans="2:2" x14ac:dyDescent="0.25"/>
    <row r="76" spans="2:2" x14ac:dyDescent="0.25"/>
    <row r="77" spans="2:2" x14ac:dyDescent="0.25"/>
    <row r="78" spans="2:2" x14ac:dyDescent="0.25"/>
    <row r="79" spans="2:2" x14ac:dyDescent="0.25"/>
    <row r="80" spans="2:2" x14ac:dyDescent="0.25"/>
    <row r="81" spans="2:2" x14ac:dyDescent="0.25"/>
    <row r="82" spans="2:2" x14ac:dyDescent="0.25"/>
    <row r="83" spans="2:2" x14ac:dyDescent="0.25"/>
    <row r="84" spans="2:2" x14ac:dyDescent="0.25"/>
    <row r="85" spans="2:2" x14ac:dyDescent="0.25"/>
    <row r="86" spans="2:2" x14ac:dyDescent="0.25"/>
    <row r="87" spans="2:2" x14ac:dyDescent="0.25"/>
    <row r="88" spans="2:2" x14ac:dyDescent="0.25"/>
    <row r="89" spans="2:2" x14ac:dyDescent="0.25"/>
    <row r="90" spans="2:2" x14ac:dyDescent="0.25"/>
    <row r="91" spans="2:2" x14ac:dyDescent="0.25"/>
    <row r="92" spans="2:2" x14ac:dyDescent="0.25"/>
    <row r="93" spans="2:2" x14ac:dyDescent="0.25"/>
    <row r="94" spans="2:2" x14ac:dyDescent="0.25"/>
    <row r="95" spans="2:2" x14ac:dyDescent="0.25"/>
    <row r="96" spans="2:2" x14ac:dyDescent="0.25"/>
    <row r="97" spans="2:2" x14ac:dyDescent="0.25"/>
    <row r="98" spans="2:2" x14ac:dyDescent="0.25"/>
    <row r="99" spans="2:2" x14ac:dyDescent="0.25"/>
    <row r="100" spans="2:2" x14ac:dyDescent="0.25"/>
    <row r="101" spans="2:2" x14ac:dyDescent="0.25"/>
    <row r="102" spans="2:2" x14ac:dyDescent="0.25"/>
    <row r="103" spans="2:2" x14ac:dyDescent="0.25"/>
    <row r="104" spans="2:2" x14ac:dyDescent="0.25"/>
    <row r="105" spans="2:2" x14ac:dyDescent="0.25"/>
    <row r="106" spans="2:2" x14ac:dyDescent="0.25"/>
    <row r="107" spans="2:2" x14ac:dyDescent="0.25"/>
    <row r="108" spans="2:2" x14ac:dyDescent="0.25"/>
    <row r="109" spans="2:2" x14ac:dyDescent="0.25"/>
    <row r="110" spans="2:2" x14ac:dyDescent="0.25"/>
    <row r="111" spans="2:2" x14ac:dyDescent="0.25"/>
    <row r="112" spans="2:2" x14ac:dyDescent="0.25"/>
    <row r="113" spans="2:2" x14ac:dyDescent="0.25"/>
    <row r="114" spans="2:2" x14ac:dyDescent="0.25"/>
    <row r="115" spans="2:2" x14ac:dyDescent="0.25"/>
    <row r="116" spans="2:2" x14ac:dyDescent="0.25"/>
    <row r="117" spans="2:2" x14ac:dyDescent="0.25"/>
    <row r="118" spans="2:2" x14ac:dyDescent="0.25"/>
    <row r="119" spans="2:2" x14ac:dyDescent="0.25"/>
    <row r="120" spans="2:2" x14ac:dyDescent="0.25"/>
    <row r="121" spans="2:2" x14ac:dyDescent="0.25"/>
    <row r="122" spans="2:2" x14ac:dyDescent="0.25"/>
    <row r="123" spans="2:2" x14ac:dyDescent="0.25"/>
    <row r="124" spans="2:2" x14ac:dyDescent="0.25"/>
    <row r="125" spans="2:2" x14ac:dyDescent="0.25"/>
    <row r="126" spans="2:2" x14ac:dyDescent="0.25"/>
    <row r="127" spans="2:2" x14ac:dyDescent="0.25"/>
    <row r="128" spans="2:2" x14ac:dyDescent="0.25"/>
    <row r="129" spans="2:2" x14ac:dyDescent="0.25"/>
    <row r="130" spans="2:2" x14ac:dyDescent="0.25"/>
    <row r="131" spans="2:2" x14ac:dyDescent="0.25"/>
    <row r="132" spans="2:2" x14ac:dyDescent="0.25"/>
    <row r="133" spans="2:2" x14ac:dyDescent="0.25"/>
    <row r="134" spans="2:2" x14ac:dyDescent="0.25"/>
    <row r="135" spans="2:2" x14ac:dyDescent="0.25"/>
    <row r="136" spans="2:2" x14ac:dyDescent="0.25"/>
    <row r="137" spans="2:2" x14ac:dyDescent="0.25"/>
    <row r="138" spans="2:2" x14ac:dyDescent="0.25"/>
    <row r="139" spans="2:2" x14ac:dyDescent="0.25"/>
    <row r="140" spans="2:2" x14ac:dyDescent="0.25"/>
    <row r="141" spans="2:2" x14ac:dyDescent="0.25"/>
    <row r="142" spans="2:2" x14ac:dyDescent="0.25"/>
    <row r="143" spans="2:2" x14ac:dyDescent="0.25"/>
    <row r="144" spans="2:2" x14ac:dyDescent="0.25"/>
    <row r="145" spans="2:2" x14ac:dyDescent="0.25"/>
    <row r="146" spans="2:2" x14ac:dyDescent="0.25"/>
    <row r="147" spans="2:2" x14ac:dyDescent="0.25"/>
    <row r="148" spans="2:2" x14ac:dyDescent="0.25"/>
    <row r="149" spans="2:2" x14ac:dyDescent="0.25"/>
    <row r="150" spans="2:2" x14ac:dyDescent="0.25"/>
    <row r="151" spans="2:2" x14ac:dyDescent="0.25"/>
    <row r="152" spans="2:2" x14ac:dyDescent="0.25"/>
    <row r="153" spans="2:2" x14ac:dyDescent="0.25"/>
    <row r="154" spans="2:2" x14ac:dyDescent="0.25"/>
    <row r="155" spans="2:2" x14ac:dyDescent="0.25"/>
    <row r="156" spans="2:2" x14ac:dyDescent="0.25"/>
    <row r="157" spans="2:2" x14ac:dyDescent="0.25"/>
    <row r="158" spans="2:2" x14ac:dyDescent="0.25"/>
    <row r="159" spans="2:2" x14ac:dyDescent="0.25"/>
    <row r="160" spans="2:2" x14ac:dyDescent="0.25"/>
    <row r="161" spans="2:2" x14ac:dyDescent="0.25"/>
    <row r="162" spans="2:2" x14ac:dyDescent="0.25"/>
    <row r="163" spans="2:2" x14ac:dyDescent="0.25"/>
    <row r="164" spans="2:2" x14ac:dyDescent="0.25"/>
    <row r="165" spans="2:2" x14ac:dyDescent="0.25"/>
    <row r="166" spans="2:2" x14ac:dyDescent="0.25"/>
    <row r="167" spans="2:2" x14ac:dyDescent="0.25"/>
    <row r="168" spans="2:2" x14ac:dyDescent="0.25"/>
    <row r="169" spans="2:2" x14ac:dyDescent="0.25"/>
    <row r="170" spans="2:2" x14ac:dyDescent="0.25"/>
    <row r="171" spans="2:2" x14ac:dyDescent="0.25"/>
    <row r="172" spans="2:2" x14ac:dyDescent="0.25"/>
    <row r="173" spans="2:2" x14ac:dyDescent="0.25"/>
    <row r="174" spans="2:2" x14ac:dyDescent="0.25"/>
    <row r="175" spans="2:2" x14ac:dyDescent="0.25"/>
    <row r="176" spans="2:2" x14ac:dyDescent="0.25"/>
    <row r="177" spans="2:2" x14ac:dyDescent="0.25"/>
    <row r="178" spans="2:2" x14ac:dyDescent="0.25"/>
    <row r="179" spans="2:2" x14ac:dyDescent="0.25"/>
    <row r="180" spans="2:2" x14ac:dyDescent="0.25"/>
    <row r="181" spans="2:2" x14ac:dyDescent="0.25"/>
    <row r="182" spans="2:2" x14ac:dyDescent="0.25"/>
    <row r="183" spans="2:2" x14ac:dyDescent="0.25"/>
    <row r="184" spans="2:2" x14ac:dyDescent="0.25"/>
    <row r="185" spans="2:2" x14ac:dyDescent="0.25"/>
    <row r="186" spans="2:2" x14ac:dyDescent="0.25"/>
    <row r="187" spans="2:2" x14ac:dyDescent="0.25"/>
    <row r="188" spans="2:2" x14ac:dyDescent="0.25"/>
    <row r="189" spans="2:2" x14ac:dyDescent="0.25"/>
    <row r="190" spans="2:2" x14ac:dyDescent="0.25"/>
    <row r="191" spans="2:2" x14ac:dyDescent="0.25"/>
    <row r="192" spans="2:2" x14ac:dyDescent="0.25"/>
    <row r="193" spans="2:2" x14ac:dyDescent="0.25"/>
    <row r="194" spans="2:2" x14ac:dyDescent="0.25"/>
    <row r="195" spans="2:2" x14ac:dyDescent="0.25"/>
    <row r="196" spans="2:2" x14ac:dyDescent="0.25"/>
    <row r="197" spans="2:2" x14ac:dyDescent="0.25"/>
    <row r="198" spans="2:2" x14ac:dyDescent="0.25"/>
    <row r="199" spans="2:2" x14ac:dyDescent="0.25"/>
    <row r="200" spans="2:2" x14ac:dyDescent="0.25"/>
  </sheetData>
  <mergeCells count="2">
    <mergeCell ref="A1:E1"/>
    <mergeCell ref="A9:E9"/>
  </mergeCells>
  <dataValidations count="2">
    <dataValidation type="list" allowBlank="1" showErrorMessage="1" errorTitle="Valor no válido" error="Usá &quot;Entrada&quot; o &quot;Salida&quot;: de eso depende el signo del saldo." sqref="B10:B200">
      <formula1>"Entrada,Salida"</formula1>
    </dataValidation>
    <dataValidation type="list" allowBlank="1" showErrorMessage="1" errorTitle="Valor no válido" error="Usá &quot;Entrada&quot; o &quot;Salida&quot;: de eso depende el signo del saldo." sqref="B4:B200">
      <formula1>"Entrada,Salida"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14" customWidth="1"/>
    <col min="2" max="2" width="34" customWidth="1"/>
    <col min="3" max="3" width="14" style="2" customWidth="1"/>
    <col min="4" max="4" width="16" style="1" customWidth="1"/>
    <col min="5" max="5" width="18" style="1" customWidth="1"/>
  </cols>
  <sheetData>
    <row r="1" ht="26" customHeight="1" spans="1:5" x14ac:dyDescent="0.25">
      <c r="A1" s="3" t="s">
        <v>27</v>
      </c>
      <c r="B1" s="3"/>
      <c r="C1" s="3"/>
      <c r="D1" s="3"/>
      <c r="E1" s="3"/>
    </row>
    <row r="2" ht="6" customHeight="1" x14ac:dyDescent="0.25"/>
    <row r="3" ht="22" customHeight="1" spans="1:5" x14ac:dyDescent="0.25">
      <c r="A3" s="4" t="s">
        <v>1</v>
      </c>
      <c r="B3" s="4" t="s">
        <v>22</v>
      </c>
      <c r="C3" s="6" t="s">
        <v>28</v>
      </c>
      <c r="D3" s="5" t="s">
        <v>4</v>
      </c>
      <c r="E3" s="5" t="s">
        <v>29</v>
      </c>
    </row>
    <row r="4" spans="1:5" x14ac:dyDescent="0.25">
      <c r="A4">
        <f>Productos!A4</f>
      </c>
      <c r="B4">
        <f>Productos!B4</f>
      </c>
      <c r="C4" s="2">
        <f>Productos!E4</f>
      </c>
      <c r="D4" s="1">
        <f>Productos!D4</f>
      </c>
      <c r="E4" s="1">
        <f>C4*D4</f>
      </c>
    </row>
    <row r="5" spans="1:5" x14ac:dyDescent="0.25">
      <c r="A5">
        <f>Productos!A5</f>
      </c>
      <c r="B5">
        <f>Productos!B5</f>
      </c>
      <c r="C5" s="2">
        <f>Productos!E5</f>
      </c>
      <c r="D5" s="1">
        <f>Productos!D5</f>
      </c>
      <c r="E5" s="1">
        <f>C5*D5</f>
      </c>
    </row>
    <row r="6" spans="1:5" x14ac:dyDescent="0.25">
      <c r="A6">
        <f>Productos!A6</f>
      </c>
      <c r="B6">
        <f>Productos!B6</f>
      </c>
      <c r="C6" s="2">
        <f>Productos!E6</f>
      </c>
      <c r="D6" s="1">
        <f>Productos!D6</f>
      </c>
      <c r="E6" s="1">
        <f>C6*D6</f>
      </c>
    </row>
    <row r="7" spans="1:5" x14ac:dyDescent="0.25">
      <c r="A7">
        <f>Productos!A7</f>
      </c>
      <c r="B7">
        <f>Productos!B7</f>
      </c>
      <c r="C7" s="2">
        <f>Productos!E7</f>
      </c>
      <c r="D7" s="1">
        <f>Productos!D7</f>
      </c>
      <c r="E7" s="1">
        <f>C7*D7</f>
      </c>
    </row>
    <row r="8" spans="4:5" x14ac:dyDescent="0.25">
      <c r="D8" s="11" t="s">
        <v>30</v>
      </c>
      <c r="E8" s="12">
        <f>SUM(E4:E7)</f>
      </c>
    </row>
    <row r="10" spans="1:5" x14ac:dyDescent="0.25">
      <c r="A10" s="7" t="s">
        <v>18</v>
      </c>
      <c r="B10" s="7"/>
      <c r="C10" s="7"/>
      <c r="D10" s="7"/>
      <c r="E10" s="7"/>
    </row>
  </sheetData>
  <mergeCells count="2">
    <mergeCell ref="A1:E1"/>
    <mergeCell ref="A10:E1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Productos</vt:lpstr>
      <vt:lpstr>Movimientos</vt:lpstr>
      <vt:lpstr>Valorización</vt:lpstr>
    </vt:vector>
  </TitlesOfParts>
  <Company>Gesteva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Gesteva</dc:creator>
  <dc:title/>
  <dc:subject/>
  <dc:description/>
  <cp:keywords/>
  <cp:category/>
  <cp:lastModifiedBy>Unknown</cp:lastModifiedBy>
  <dcterms:created xsi:type="dcterms:W3CDTF">2026-08-30T03:00:00Z</dcterms:created>
  <dcterms:modified xsi:type="dcterms:W3CDTF">2026-08-30T03:00:00Z</dcterms:modified>
</cp:coreProperties>
</file>